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ecoserver\Data\Habitat\THruska\Woodland Island\Planting Year 1\"/>
    </mc:Choice>
  </mc:AlternateContent>
  <xr:revisionPtr revIDLastSave="0" documentId="13_ncr:1_{91E390CD-5403-4270-9DCA-63326DAEE2D2}" xr6:coauthVersionLast="45" xr6:coauthVersionMax="45" xr10:uidLastSave="{00000000-0000-0000-0000-000000000000}"/>
  <bookViews>
    <workbookView xWindow="28680" yWindow="-1980" windowWidth="29040" windowHeight="17640" xr2:uid="{00000000-000D-0000-FFFF-FFFF00000000}"/>
  </bookViews>
  <sheets>
    <sheet name="Bid Shee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2" l="1"/>
  <c r="F23" i="2"/>
  <c r="F20" i="2"/>
  <c r="F17" i="2"/>
  <c r="F33" i="2" l="1"/>
  <c r="F32" i="2"/>
  <c r="F31" i="2"/>
  <c r="F30" i="2"/>
  <c r="F13" i="2"/>
</calcChain>
</file>

<file path=xl/sharedStrings.xml><?xml version="1.0" encoding="utf-8"?>
<sst xmlns="http://schemas.openxmlformats.org/spreadsheetml/2006/main" count="60" uniqueCount="34">
  <si>
    <t>Plugs</t>
  </si>
  <si>
    <t>Quantity</t>
  </si>
  <si>
    <t>Item No.</t>
  </si>
  <si>
    <t>Item</t>
  </si>
  <si>
    <t>Costs</t>
  </si>
  <si>
    <t>Unit</t>
  </si>
  <si>
    <t>Unit Cost</t>
  </si>
  <si>
    <t>Total Cost</t>
  </si>
  <si>
    <t>Mobilization</t>
  </si>
  <si>
    <t>LS</t>
  </si>
  <si>
    <t>Final Cleanup</t>
  </si>
  <si>
    <t>EA</t>
  </si>
  <si>
    <t>Banded Plants</t>
  </si>
  <si>
    <t>Livestake Plants</t>
  </si>
  <si>
    <t>Potted Plants</t>
  </si>
  <si>
    <t>acres</t>
  </si>
  <si>
    <t>Upland Seed</t>
  </si>
  <si>
    <t>Additional Work</t>
  </si>
  <si>
    <t>Import, Placement, and Tilling of compost</t>
  </si>
  <si>
    <t>CY</t>
  </si>
  <si>
    <t>Alternative soil amendment proposal</t>
  </si>
  <si>
    <t>Subtotal</t>
  </si>
  <si>
    <t>Washington Sales Tax</t>
  </si>
  <si>
    <t>Option X</t>
  </si>
  <si>
    <t>Option  A</t>
  </si>
  <si>
    <t>Option B</t>
  </si>
  <si>
    <t>Option C</t>
  </si>
  <si>
    <t>Alternative potted plants</t>
  </si>
  <si>
    <t>Total - Option A</t>
  </si>
  <si>
    <t>Total - Option B</t>
  </si>
  <si>
    <t>Total - Option C</t>
  </si>
  <si>
    <t>Total - Option X</t>
  </si>
  <si>
    <t>Riparian + Landing Area Seed</t>
  </si>
  <si>
    <t>Access Road Seed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</si>
</sst>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10" fontId="0" fillId="0" borderId="1" xfId="0" applyNumberFormat="1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5" borderId="1" xfId="0" applyFill="1" applyBorder="1"/>
    <xf numFmtId="0" fontId="0" fillId="3" borderId="1" xfId="0" applyFill="1" applyBorder="1"/>
    <xf numFmtId="0" fontId="0" fillId="4" borderId="1" xfId="0" applyFill="1" applyBorder="1"/>
    <xf numFmtId="0" fontId="1" fillId="6" borderId="1" xfId="0" applyFont="1" applyFill="1" applyBorder="1" applyAlignment="1">
      <alignment wrapText="1"/>
    </xf>
    <xf numFmtId="0" fontId="0" fillId="6" borderId="1" xfId="0" applyFill="1" applyBorder="1"/>
    <xf numFmtId="0" fontId="1" fillId="2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3" borderId="1" xfId="0" applyFont="1" applyFill="1" applyBorder="1"/>
    <xf numFmtId="0" fontId="1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7" borderId="1" xfId="0" applyFill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F2E77-446F-43A7-9E6E-B5D26DBBCDD2}">
  <dimension ref="A1:F33"/>
  <sheetViews>
    <sheetView tabSelected="1" workbookViewId="0">
      <selection activeCell="L19" sqref="L19"/>
    </sheetView>
  </sheetViews>
  <sheetFormatPr defaultRowHeight="15" x14ac:dyDescent="0.25"/>
  <cols>
    <col min="1" max="1" width="11.140625" bestFit="1" customWidth="1"/>
    <col min="2" max="2" width="22" bestFit="1" customWidth="1"/>
    <col min="3" max="4" width="11.7109375" customWidth="1"/>
    <col min="5" max="5" width="11.7109375" bestFit="1" customWidth="1"/>
    <col min="6" max="6" width="12.5703125" bestFit="1" customWidth="1"/>
  </cols>
  <sheetData>
    <row r="1" spans="1:6" ht="15.75" thickBot="1" x14ac:dyDescent="0.3"/>
    <row r="2" spans="1:6" ht="19.5" thickBot="1" x14ac:dyDescent="0.35">
      <c r="A2" s="19" t="s">
        <v>2</v>
      </c>
      <c r="B2" s="19" t="s">
        <v>3</v>
      </c>
      <c r="C2" s="19" t="s">
        <v>4</v>
      </c>
      <c r="D2" s="19"/>
      <c r="E2" s="19"/>
      <c r="F2" s="19"/>
    </row>
    <row r="3" spans="1:6" ht="19.5" thickBot="1" x14ac:dyDescent="0.35">
      <c r="A3" s="19"/>
      <c r="B3" s="20"/>
      <c r="C3" s="21" t="s">
        <v>1</v>
      </c>
      <c r="D3" s="21" t="s">
        <v>5</v>
      </c>
      <c r="E3" s="21" t="s">
        <v>6</v>
      </c>
      <c r="F3" s="21" t="s">
        <v>7</v>
      </c>
    </row>
    <row r="4" spans="1:6" ht="15.75" thickBot="1" x14ac:dyDescent="0.3">
      <c r="A4" s="2">
        <v>1</v>
      </c>
      <c r="B4" s="2" t="s">
        <v>8</v>
      </c>
      <c r="C4" s="2">
        <v>1</v>
      </c>
      <c r="D4" s="1" t="s">
        <v>9</v>
      </c>
      <c r="E4" s="2"/>
      <c r="F4" s="2"/>
    </row>
    <row r="5" spans="1:6" ht="15.75" thickBot="1" x14ac:dyDescent="0.3">
      <c r="A5" s="2">
        <v>2</v>
      </c>
      <c r="B5" s="2" t="s">
        <v>10</v>
      </c>
      <c r="C5" s="2">
        <v>1</v>
      </c>
      <c r="D5" s="1" t="s">
        <v>9</v>
      </c>
      <c r="E5" s="2"/>
      <c r="F5" s="2"/>
    </row>
    <row r="6" spans="1:6" ht="15.75" thickBot="1" x14ac:dyDescent="0.3">
      <c r="A6" s="2">
        <v>3</v>
      </c>
      <c r="B6" s="2" t="s">
        <v>0</v>
      </c>
      <c r="C6" s="3">
        <v>2550</v>
      </c>
      <c r="D6" s="1" t="s">
        <v>11</v>
      </c>
      <c r="E6" s="2"/>
      <c r="F6" s="2"/>
    </row>
    <row r="7" spans="1:6" ht="15.75" thickBot="1" x14ac:dyDescent="0.3">
      <c r="A7" s="2">
        <v>4</v>
      </c>
      <c r="B7" s="2" t="s">
        <v>12</v>
      </c>
      <c r="C7" s="3">
        <v>2815</v>
      </c>
      <c r="D7" s="1" t="s">
        <v>11</v>
      </c>
      <c r="E7" s="2"/>
      <c r="F7" s="2"/>
    </row>
    <row r="8" spans="1:6" ht="15.75" thickBot="1" x14ac:dyDescent="0.3">
      <c r="A8" s="2">
        <v>5</v>
      </c>
      <c r="B8" s="2" t="s">
        <v>13</v>
      </c>
      <c r="C8" s="3">
        <v>6350</v>
      </c>
      <c r="D8" s="1" t="s">
        <v>11</v>
      </c>
      <c r="E8" s="2"/>
      <c r="F8" s="2"/>
    </row>
    <row r="9" spans="1:6" ht="15.75" thickBot="1" x14ac:dyDescent="0.3">
      <c r="A9" s="2">
        <v>6</v>
      </c>
      <c r="B9" s="2" t="s">
        <v>14</v>
      </c>
      <c r="C9" s="3">
        <v>740</v>
      </c>
      <c r="D9" s="1" t="s">
        <v>11</v>
      </c>
      <c r="E9" s="2"/>
      <c r="F9" s="2"/>
    </row>
    <row r="10" spans="1:6" ht="30.75" thickBot="1" x14ac:dyDescent="0.3">
      <c r="A10" s="2">
        <v>7</v>
      </c>
      <c r="B10" s="5" t="s">
        <v>32</v>
      </c>
      <c r="C10" s="4">
        <v>2.2999999999999998</v>
      </c>
      <c r="D10" s="1" t="s">
        <v>15</v>
      </c>
      <c r="E10" s="2"/>
      <c r="F10" s="2"/>
    </row>
    <row r="11" spans="1:6" ht="15.75" thickBot="1" x14ac:dyDescent="0.3">
      <c r="A11" s="2">
        <v>8</v>
      </c>
      <c r="B11" s="2" t="s">
        <v>16</v>
      </c>
      <c r="C11" s="4">
        <v>4.75</v>
      </c>
      <c r="D11" s="1" t="s">
        <v>15</v>
      </c>
      <c r="E11" s="2"/>
      <c r="F11" s="2"/>
    </row>
    <row r="12" spans="1:6" ht="15.75" thickBot="1" x14ac:dyDescent="0.3">
      <c r="A12" s="2">
        <v>9</v>
      </c>
      <c r="B12" s="2" t="s">
        <v>33</v>
      </c>
      <c r="C12" s="4">
        <v>1.1499999999999999</v>
      </c>
      <c r="D12" s="1" t="s">
        <v>15</v>
      </c>
      <c r="E12" s="2"/>
      <c r="F12" s="2"/>
    </row>
    <row r="13" spans="1:6" ht="19.5" thickBot="1" x14ac:dyDescent="0.35">
      <c r="A13" s="2"/>
      <c r="B13" s="12" t="s">
        <v>21</v>
      </c>
      <c r="C13" s="2"/>
      <c r="D13" s="2"/>
      <c r="E13" s="2"/>
      <c r="F13" s="13">
        <f>SUM(F4:F12)</f>
        <v>0</v>
      </c>
    </row>
    <row r="14" spans="1:6" ht="15.75" thickBot="1" x14ac:dyDescent="0.3">
      <c r="A14" s="22" t="s">
        <v>17</v>
      </c>
      <c r="B14" s="22"/>
      <c r="C14" s="2"/>
      <c r="D14" s="2"/>
      <c r="E14" s="2"/>
      <c r="F14" s="2"/>
    </row>
    <row r="15" spans="1:6" ht="30.75" thickBot="1" x14ac:dyDescent="0.3">
      <c r="A15" s="8" t="s">
        <v>24</v>
      </c>
      <c r="B15" s="5" t="s">
        <v>18</v>
      </c>
      <c r="C15" s="2">
        <v>40</v>
      </c>
      <c r="D15" s="1" t="s">
        <v>19</v>
      </c>
      <c r="E15" s="2"/>
      <c r="F15" s="2"/>
    </row>
    <row r="16" spans="1:6" ht="15.75" thickBot="1" x14ac:dyDescent="0.3">
      <c r="A16" s="8" t="s">
        <v>24</v>
      </c>
      <c r="B16" s="5" t="s">
        <v>14</v>
      </c>
      <c r="C16" s="2">
        <v>245</v>
      </c>
      <c r="D16" s="7" t="s">
        <v>11</v>
      </c>
      <c r="E16" s="2"/>
      <c r="F16" s="2"/>
    </row>
    <row r="17" spans="1:6" ht="19.5" thickBot="1" x14ac:dyDescent="0.35">
      <c r="A17" s="23"/>
      <c r="B17" s="14" t="s">
        <v>21</v>
      </c>
      <c r="C17" s="2"/>
      <c r="D17" s="7"/>
      <c r="E17" s="2"/>
      <c r="F17" s="8">
        <f>F15+F16</f>
        <v>0</v>
      </c>
    </row>
    <row r="18" spans="1:6" ht="30.75" thickBot="1" x14ac:dyDescent="0.3">
      <c r="A18" s="9" t="s">
        <v>25</v>
      </c>
      <c r="B18" s="5" t="s">
        <v>18</v>
      </c>
      <c r="C18" s="2">
        <v>100</v>
      </c>
      <c r="D18" s="1" t="s">
        <v>19</v>
      </c>
      <c r="E18" s="2"/>
      <c r="F18" s="2"/>
    </row>
    <row r="19" spans="1:6" ht="15.75" thickBot="1" x14ac:dyDescent="0.3">
      <c r="A19" s="9" t="s">
        <v>25</v>
      </c>
      <c r="B19" s="5" t="s">
        <v>14</v>
      </c>
      <c r="C19" s="2">
        <v>665</v>
      </c>
      <c r="D19" s="7" t="s">
        <v>11</v>
      </c>
      <c r="E19" s="2"/>
      <c r="F19" s="2"/>
    </row>
    <row r="20" spans="1:6" ht="19.5" thickBot="1" x14ac:dyDescent="0.35">
      <c r="A20" s="23"/>
      <c r="B20" s="15" t="s">
        <v>21</v>
      </c>
      <c r="C20" s="2"/>
      <c r="D20" s="7"/>
      <c r="E20" s="2"/>
      <c r="F20" s="9">
        <f>F18+F19</f>
        <v>0</v>
      </c>
    </row>
    <row r="21" spans="1:6" ht="30.75" thickBot="1" x14ac:dyDescent="0.3">
      <c r="A21" s="10" t="s">
        <v>26</v>
      </c>
      <c r="B21" s="5" t="s">
        <v>18</v>
      </c>
      <c r="C21" s="2">
        <v>200</v>
      </c>
      <c r="D21" s="1" t="s">
        <v>19</v>
      </c>
      <c r="E21" s="2"/>
      <c r="F21" s="2"/>
    </row>
    <row r="22" spans="1:6" ht="15.75" thickBot="1" x14ac:dyDescent="0.3">
      <c r="A22" s="10" t="s">
        <v>26</v>
      </c>
      <c r="B22" s="5" t="s">
        <v>14</v>
      </c>
      <c r="C22" s="2">
        <v>1165</v>
      </c>
      <c r="D22" s="7" t="s">
        <v>11</v>
      </c>
      <c r="E22" s="2"/>
      <c r="F22" s="2"/>
    </row>
    <row r="23" spans="1:6" ht="19.5" thickBot="1" x14ac:dyDescent="0.35">
      <c r="A23" s="23"/>
      <c r="B23" s="16" t="s">
        <v>21</v>
      </c>
      <c r="C23" s="2"/>
      <c r="D23" s="7"/>
      <c r="E23" s="2"/>
      <c r="F23" s="10">
        <f>F21+F22</f>
        <v>0</v>
      </c>
    </row>
    <row r="24" spans="1:6" ht="30.75" thickBot="1" x14ac:dyDescent="0.3">
      <c r="A24" s="11" t="s">
        <v>23</v>
      </c>
      <c r="B24" s="5" t="s">
        <v>20</v>
      </c>
      <c r="C24" s="2">
        <v>1</v>
      </c>
      <c r="D24" s="1" t="s">
        <v>9</v>
      </c>
      <c r="E24" s="2"/>
      <c r="F24" s="2"/>
    </row>
    <row r="25" spans="1:6" ht="30.75" thickBot="1" x14ac:dyDescent="0.3">
      <c r="A25" s="11" t="s">
        <v>23</v>
      </c>
      <c r="B25" s="5" t="s">
        <v>27</v>
      </c>
      <c r="C25" s="2"/>
      <c r="D25" s="7" t="s">
        <v>11</v>
      </c>
      <c r="E25" s="2"/>
      <c r="F25" s="2"/>
    </row>
    <row r="26" spans="1:6" ht="19.5" thickBot="1" x14ac:dyDescent="0.35">
      <c r="A26" s="2"/>
      <c r="B26" s="17" t="s">
        <v>21</v>
      </c>
      <c r="C26" s="2"/>
      <c r="D26" s="2"/>
      <c r="E26" s="2"/>
      <c r="F26" s="11">
        <f>F24+F25</f>
        <v>0</v>
      </c>
    </row>
    <row r="27" spans="1:6" ht="15.75" thickBot="1" x14ac:dyDescent="0.3">
      <c r="A27" s="2"/>
      <c r="B27" s="2"/>
      <c r="C27" s="2"/>
      <c r="D27" s="2"/>
      <c r="E27" s="2"/>
      <c r="F27" s="2"/>
    </row>
    <row r="28" spans="1:6" ht="15.75" thickBot="1" x14ac:dyDescent="0.3">
      <c r="A28" s="2"/>
      <c r="B28" s="5" t="s">
        <v>22</v>
      </c>
      <c r="C28" s="2"/>
      <c r="D28" s="2"/>
      <c r="E28" s="6">
        <v>7.8E-2</v>
      </c>
      <c r="F28" s="2"/>
    </row>
    <row r="29" spans="1:6" ht="15.75" thickBot="1" x14ac:dyDescent="0.3">
      <c r="A29" s="2"/>
      <c r="B29" s="5"/>
      <c r="C29" s="2"/>
      <c r="D29" s="2"/>
      <c r="E29" s="6"/>
      <c r="F29" s="2"/>
    </row>
    <row r="30" spans="1:6" ht="19.5" thickBot="1" x14ac:dyDescent="0.35">
      <c r="A30" s="2"/>
      <c r="B30" s="14" t="s">
        <v>28</v>
      </c>
      <c r="C30" s="2"/>
      <c r="D30" s="2"/>
      <c r="E30" s="6"/>
      <c r="F30" s="8">
        <f>(F13+F17)*1.078</f>
        <v>0</v>
      </c>
    </row>
    <row r="31" spans="1:6" ht="19.5" thickBot="1" x14ac:dyDescent="0.35">
      <c r="A31" s="2"/>
      <c r="B31" s="15" t="s">
        <v>29</v>
      </c>
      <c r="C31" s="2"/>
      <c r="D31" s="2"/>
      <c r="E31" s="6"/>
      <c r="F31" s="9">
        <f>(F13+F20)*1.078</f>
        <v>0</v>
      </c>
    </row>
    <row r="32" spans="1:6" ht="19.5" thickBot="1" x14ac:dyDescent="0.35">
      <c r="A32" s="2"/>
      <c r="B32" s="18" t="s">
        <v>30</v>
      </c>
      <c r="C32" s="2"/>
      <c r="D32" s="2"/>
      <c r="E32" s="2"/>
      <c r="F32" s="10">
        <f>(F13+F23)*1.078</f>
        <v>0</v>
      </c>
    </row>
    <row r="33" spans="1:6" ht="19.5" thickBot="1" x14ac:dyDescent="0.35">
      <c r="A33" s="2"/>
      <c r="B33" s="17" t="s">
        <v>31</v>
      </c>
      <c r="C33" s="2"/>
      <c r="D33" s="2"/>
      <c r="E33" s="2"/>
      <c r="F33" s="11">
        <f>(F13+F26)*1.078</f>
        <v>0</v>
      </c>
    </row>
  </sheetData>
  <mergeCells count="3">
    <mergeCell ref="A2:A3"/>
    <mergeCell ref="B2:B3"/>
    <mergeCell ref="C2:F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E25B415FC7614B8A6AC60A13E03C9B" ma:contentTypeVersion="12" ma:contentTypeDescription="Create a new document." ma:contentTypeScope="" ma:versionID="4b62a9369637bf6edb17e04e8d395c8a">
  <xsd:schema xmlns:xsd="http://www.w3.org/2001/XMLSchema" xmlns:xs="http://www.w3.org/2001/XMLSchema" xmlns:p="http://schemas.microsoft.com/office/2006/metadata/properties" xmlns:ns2="7b97ab1a-9d6e-4907-bb12-e1f3e48a3b51" xmlns:ns3="1146c0ef-fd11-4254-8f0c-f63c9fa8dfb9" targetNamespace="http://schemas.microsoft.com/office/2006/metadata/properties" ma:root="true" ma:fieldsID="a2e63df0cea655fc99f9bc9065b0fa5c" ns2:_="" ns3:_="">
    <xsd:import namespace="7b97ab1a-9d6e-4907-bb12-e1f3e48a3b51"/>
    <xsd:import namespace="1146c0ef-fd11-4254-8f0c-f63c9fa8df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97ab1a-9d6e-4907-bb12-e1f3e48a3b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46c0ef-fd11-4254-8f0c-f63c9fa8dfb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C1E27A-39C3-455D-80E3-353AA324DA0A}">
  <ds:schemaRefs>
    <ds:schemaRef ds:uri="http://schemas.microsoft.com/office/2006/documentManagement/types"/>
    <ds:schemaRef ds:uri="7b97ab1a-9d6e-4907-bb12-e1f3e48a3b51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1146c0ef-fd11-4254-8f0c-f63c9fa8dfb9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7B1612F-7257-42A0-9417-CCADF2FC10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97ab1a-9d6e-4907-bb12-e1f3e48a3b51"/>
    <ds:schemaRef ds:uri="1146c0ef-fd11-4254-8f0c-f63c9fa8df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B6F78E-31FC-4692-981D-B98AF4BCC1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Josephson</dc:creator>
  <cp:lastModifiedBy>Tracy Hruska</cp:lastModifiedBy>
  <dcterms:created xsi:type="dcterms:W3CDTF">2021-02-04T20:17:56Z</dcterms:created>
  <dcterms:modified xsi:type="dcterms:W3CDTF">2021-03-02T01:51:50Z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0x010100ACE25B415FC7614B8A6AC60A13E03C9B</vt:lpwstr>
  </property>
</Properties>
</file>